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Руфина\Desktop\меню Шаманова\"/>
    </mc:Choice>
  </mc:AlternateContent>
  <bookViews>
    <workbookView xWindow="0" yWindow="0" windowWidth="20490" windowHeight="7545" tabRatio="500"/>
  </bookViews>
  <sheets>
    <sheet name="1" sheetId="1" r:id="rId1"/>
  </sheets>
  <externalReferences>
    <externalReference r:id="rId2"/>
  </externalReferences>
  <calcPr calcId="162913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F13" i="1"/>
  <c r="F14" i="1"/>
  <c r="F15" i="1"/>
  <c r="F16" i="1"/>
  <c r="F17" i="1"/>
  <c r="F18" i="1"/>
  <c r="E13" i="1"/>
  <c r="E14" i="1"/>
  <c r="E15" i="1"/>
  <c r="E16" i="1"/>
  <c r="E17" i="1"/>
  <c r="E18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<sst xmlns="http://schemas.openxmlformats.org/spreadsheetml/2006/main" count="46" uniqueCount="38">
  <si>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</si>
  <si>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</si>
  <si>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</si>
  <si>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</si>
  <si>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</si>
  <si>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</si>
  <si>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</si>
  <si>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</si>
  <si>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</si>
  <si>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</si>
  <si>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</si>
  <si>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</si>
  <si>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</si>
  <si>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закуска</t>
  </si>
  <si>
    <t>гор.блюдо</t>
  </si>
  <si>
    <t>гор.напиток</t>
  </si>
  <si>
    <t>Огурцы соленые</t>
  </si>
  <si>
    <t xml:space="preserve">Хлеб пшеничный </t>
  </si>
  <si>
    <t xml:space="preserve">Хлеб пшенично-ржаной </t>
  </si>
  <si>
    <t>Чай с сахаром</t>
  </si>
  <si>
    <t>хлеб</t>
  </si>
  <si>
    <t>54-1гн</t>
  </si>
  <si>
    <t>Муниципальное бюджетное общеобразовательное учреждение " СОШ № 3 г.Усть-Джегуты"</t>
  </si>
  <si>
    <t>Плов из курицы (тушка)</t>
  </si>
  <si>
    <t>90/150</t>
  </si>
  <si>
    <t>200/7</t>
  </si>
  <si>
    <t>фрукты</t>
  </si>
  <si>
    <t>Обед</t>
  </si>
  <si>
    <t>1 блюдо</t>
  </si>
  <si>
    <t>2 блюдо</t>
  </si>
  <si>
    <t>хлеб бел.</t>
  </si>
  <si>
    <t>хлеб черн.</t>
  </si>
  <si>
    <t>День 4</t>
  </si>
  <si>
    <t>Апельсин</t>
  </si>
  <si>
    <t>напиток</t>
  </si>
  <si>
    <t>Салат из белокачанной капусты с морковью</t>
  </si>
  <si>
    <t>Суп фасолевый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</si>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</sst>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2" fillId="0" borderId="0" xfId="0" applyFont="1"/>
    <xf numFmtId="0" fontId="1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2" fillId="0" borderId="6" xfId="0" applyFont="1" applyBorder="1"/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92;&#1080;&#1085;&#1072;/AppData/Roaming/Microsoft/Excel/&#1083;&#1080;&#1089;&#1090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цены1"/>
      <sheetName val="детодни"/>
      <sheetName val="блюда"/>
      <sheetName val="заявка"/>
      <sheetName val="меню 10 дней"/>
      <sheetName val="меню  завтрак и обед"/>
      <sheetName val="Лист7"/>
      <sheetName val="Лист5"/>
      <sheetName val="Лист6"/>
      <sheetName val="Лист4"/>
      <sheetName val="меню завтрак "/>
      <sheetName val="меню для печати завтрак  (2)"/>
      <sheetName val="меню сжатый завтрак с ценами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обед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сош"/>
      <sheetName val="54-1з сыр"/>
      <sheetName val="54-2з огурец 30г"/>
      <sheetName val="54-2з огурец "/>
      <sheetName val="54-3з помидор 30г"/>
      <sheetName val="54-3з помидор"/>
      <sheetName val="54-4з перец"/>
      <sheetName val="54-5з салат помидоры огурцы"/>
      <sheetName val="8-54-6з салат капуста помидоры"/>
      <sheetName val="54-7з салат капуста "/>
      <sheetName val="54-8з салат капуста морковь"/>
      <sheetName val="54-9з салат капуста яблоки"/>
      <sheetName val="54-10з салат капуста овощи"/>
      <sheetName val="54-10з салат морковь яблоки"/>
      <sheetName val="54-14з салат свекла курага изюм"/>
      <sheetName val="54-16з винегрет"/>
      <sheetName val="54-17з салат морковь чернослив"/>
      <sheetName val="54-18з салат свекла чернослив"/>
      <sheetName val="54-19з масло"/>
      <sheetName val="54-20з горошек 30г"/>
      <sheetName val="54-20з горошек"/>
      <sheetName val="54-21з кукуруза 30г"/>
      <sheetName val="54-21з кукуруза"/>
      <sheetName val="54-1с щи из капусты"/>
      <sheetName val="54-2с борщ с картофелем "/>
      <sheetName val="54-3с рассольник ленинград"/>
      <sheetName val="54-4с рассольник домашний"/>
      <sheetName val="54-5с суп фрикад."/>
      <sheetName val="54-6с суп клецки"/>
      <sheetName val="54-7с суп макароны"/>
      <sheetName val="54-8с суп горох"/>
      <sheetName val="54-9с суп фасолевый"/>
      <sheetName val="54-11с суп с рисом"/>
      <sheetName val="54-17с суп из овощей"/>
      <sheetName val="54-18с свекольник"/>
      <sheetName val="54-19с борщ с фасолью"/>
      <sheetName val="54-6к каша вяз пшенная"/>
      <sheetName val="54-7к каша вяз пшенная с изюм"/>
      <sheetName val="54-8к каша вяз пшенная курага"/>
      <sheetName val="54-9к каша вяз овсяная"/>
      <sheetName val="54-10к каша вяз овсяная изюм"/>
      <sheetName val="54-11к каша вяз овсян кураг"/>
      <sheetName val="54-16к каша дружба"/>
      <sheetName val="54-17к суп гречка"/>
      <sheetName val="54-18к суп рис"/>
      <sheetName val="54-19к суп макарон"/>
      <sheetName val="54-20к каша гречка"/>
      <sheetName val="54-22к каша овсяная"/>
      <sheetName val="54-24к каша пшенная"/>
      <sheetName val="54-25.1к каша рисовая"/>
      <sheetName val="54-1г макароны"/>
      <sheetName val="54-2г макароны с овощами"/>
      <sheetName val="52-54-3г макароны с сыром"/>
      <sheetName val="54-4г каша гречка"/>
      <sheetName val="54-6г рис отварной"/>
      <sheetName val="54-7г рис припущенный"/>
      <sheetName val="54-8г капуста тушеная"/>
      <sheetName val="54-9г рагу из овощей"/>
      <sheetName val="54-11г пюре"/>
      <sheetName val="54-12г каша пшенная"/>
      <sheetName val="60-54-22 булгур"/>
      <sheetName val="54-1о омлет"/>
      <sheetName val="54-2о омлет с горошком"/>
      <sheetName val="54-4о омлет с сыром"/>
      <sheetName val="54-6о яйцо"/>
      <sheetName val="54-1т запеканка из творога"/>
      <sheetName val="54-6т сырники"/>
      <sheetName val="54-3р котлета рыбная"/>
      <sheetName val="54-5.1р котлета рыбная морковь"/>
      <sheetName val="54-9р рыба запеченная"/>
      <sheetName val="54-11р рыба тушеная"/>
      <sheetName val="54-14р котлета минтай"/>
      <sheetName val="54-1м бефстроганов"/>
      <sheetName val="54-2м гуляш"/>
      <sheetName val="54-4м котлеты гов."/>
      <sheetName val="54-5м котлеты куриные"/>
      <sheetName val="54-6м биточек гов."/>
      <sheetName val="54-7м шницель гов."/>
      <sheetName val="54-8м тефтели"/>
      <sheetName val="54-9м жаркое"/>
      <sheetName val="54-10м капуста с мясом"/>
      <sheetName val="80-54-11м плов гов."/>
      <sheetName val="54-12м плов с курицей"/>
      <sheetName val="54-12м плов с курицей 250"/>
      <sheetName val="54-16м тефтели с рисом"/>
      <sheetName val="54-20м говядина отварная"/>
      <sheetName val="54-21м курица отварная"/>
      <sheetName val="54-22м рагу из курицы"/>
      <sheetName val="54-23м биточки из курицы"/>
      <sheetName val="54-24м шницель из курицы"/>
      <sheetName val="54-25м курица с морковью"/>
      <sheetName val="54-27м капуста с птицей"/>
      <sheetName val="90-54-28м жаркое из курицы"/>
      <sheetName val="54-29м фрикадельки гов."/>
      <sheetName val="54-30м кнели гов."/>
      <sheetName val="54-1соус сметанный"/>
      <sheetName val="54-1соус сметанный 25г"/>
      <sheetName val="54-2соус белый"/>
      <sheetName val="54-2соус белый 25г"/>
      <sheetName val="54-3соус красный"/>
      <sheetName val="54-3соус красный 25г"/>
      <sheetName val="54-7соус шоколадный"/>
      <sheetName val="54-7соус шоколадный 25г"/>
      <sheetName val="54-8соус сироп шоколадный"/>
      <sheetName val="54-8соус сироп шоколадный 25г"/>
      <sheetName val="54-2гн чай"/>
      <sheetName val="54-3гн чай с лимоном"/>
      <sheetName val="100-54-21гн какао"/>
      <sheetName val="54-22гн какао со сгущ."/>
      <sheetName val="54-23гн кофейный напиток"/>
      <sheetName val="54-1хн компот сухофрукты"/>
      <sheetName val="54-2хн компот из кураги"/>
      <sheetName val="54-32хн компот из яблок"/>
      <sheetName val="54-33хн напиток апельсин"/>
      <sheetName val="1-бутерброд с маслом"/>
      <sheetName val="3-бутерброд с сыром"/>
      <sheetName val="28-салат картоф. с кукурузой"/>
      <sheetName val="29-салат карт. с горошком"/>
      <sheetName val="68-винегрет с фасолью вар 2"/>
      <sheetName val="89-картофель"/>
      <sheetName val="125- каша манная жидкая"/>
      <sheetName val="199-плов из курицы"/>
      <sheetName val="244-кисель из яблок"/>
      <sheetName val="28-салат весна"/>
      <sheetName val="29-салат из сырых овощей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  (2)"/>
      <sheetName val="40-салат картоф. с морк. и гор.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54-рыба запеченная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томат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6-чай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  <sheetName val="Лист1"/>
      <sheetName val="мониторинг (2)"/>
    </sheetNames>
    <sheetDataSet>
      <sheetData sheetId="0"/>
      <sheetData sheetId="1"/>
      <sheetData sheetId="2"/>
      <sheetData sheetId="3"/>
      <sheetData sheetId="4"/>
      <sheetData sheetId="5">
        <row r="305">
          <cell r="F305">
            <v>0.48</v>
          </cell>
          <cell r="G305">
            <v>0.06</v>
          </cell>
          <cell r="H305">
            <v>0.36</v>
          </cell>
        </row>
        <row r="306">
          <cell r="F306">
            <v>20.3</v>
          </cell>
          <cell r="G306">
            <v>12.6</v>
          </cell>
          <cell r="H306">
            <v>42.9</v>
          </cell>
        </row>
        <row r="307">
          <cell r="F307">
            <v>4.28</v>
          </cell>
          <cell r="G307">
            <v>1.8</v>
          </cell>
          <cell r="H307">
            <v>17.399999999999999</v>
          </cell>
        </row>
        <row r="308">
          <cell r="F308">
            <v>1.88</v>
          </cell>
          <cell r="G308">
            <v>0.5</v>
          </cell>
          <cell r="H308">
            <v>13</v>
          </cell>
        </row>
        <row r="309">
          <cell r="F309">
            <v>0.2</v>
          </cell>
          <cell r="G309">
            <v>0</v>
          </cell>
          <cell r="H309">
            <v>6.5</v>
          </cell>
        </row>
        <row r="310">
          <cell r="F310">
            <v>0.9</v>
          </cell>
          <cell r="G310">
            <v>0.2</v>
          </cell>
          <cell r="H310">
            <v>8.1</v>
          </cell>
        </row>
        <row r="317">
          <cell r="F317">
            <v>1</v>
          </cell>
          <cell r="G317">
            <v>6.1</v>
          </cell>
          <cell r="H317">
            <v>5.8</v>
          </cell>
          <cell r="J317" t="str">
            <v>54-8з</v>
          </cell>
          <cell r="K317">
            <v>4.08</v>
          </cell>
        </row>
        <row r="318">
          <cell r="F318">
            <v>8.5</v>
          </cell>
          <cell r="G318">
            <v>5.7</v>
          </cell>
          <cell r="H318">
            <v>18</v>
          </cell>
          <cell r="J318" t="str">
            <v>54-9с</v>
          </cell>
          <cell r="K318">
            <v>13.64</v>
          </cell>
        </row>
        <row r="319">
          <cell r="F319">
            <v>20.3</v>
          </cell>
          <cell r="G319">
            <v>12.6</v>
          </cell>
          <cell r="H319">
            <v>42.9</v>
          </cell>
          <cell r="J319">
            <v>199</v>
          </cell>
          <cell r="K319">
            <v>44.32</v>
          </cell>
        </row>
        <row r="320">
          <cell r="F320">
            <v>5.35</v>
          </cell>
          <cell r="G320">
            <v>2.25</v>
          </cell>
          <cell r="H320">
            <v>21.75</v>
          </cell>
          <cell r="J320" t="str">
            <v>ПРОМ</v>
          </cell>
          <cell r="K320">
            <v>3.5</v>
          </cell>
        </row>
        <row r="321">
          <cell r="F321">
            <v>2.25</v>
          </cell>
          <cell r="G321">
            <v>0.6</v>
          </cell>
          <cell r="H321">
            <v>15.6</v>
          </cell>
          <cell r="J321" t="str">
            <v>ПРОМ</v>
          </cell>
          <cell r="K321">
            <v>2.1</v>
          </cell>
        </row>
        <row r="322">
          <cell r="F322">
            <v>0.5</v>
          </cell>
          <cell r="G322">
            <v>0</v>
          </cell>
          <cell r="H322">
            <v>19.8</v>
          </cell>
          <cell r="J322" t="str">
            <v>54-1хн</v>
          </cell>
          <cell r="K322">
            <v>4.08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topLeftCell="A4" workbookViewId="0">
      <selection activeCell="E23" sqref="E2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22</v>
      </c>
      <c r="C1" s="5"/>
      <c r="D1" s="5"/>
      <c r="I1" t="s">
        <v>32</v>
      </c>
      <c r="J1" s="1">
        <v>45624</v>
      </c>
    </row>
    <row r="2" spans="1:10" ht="7.5" customHeight="1" x14ac:dyDescent="0.25"/>
    <row r="3" spans="1:10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</row>
    <row r="4" spans="1:10" ht="15.75" thickBot="1" x14ac:dyDescent="0.3">
      <c r="A4" s="6"/>
      <c r="B4" s="6"/>
      <c r="C4" s="6"/>
      <c r="D4" s="6"/>
      <c r="E4" s="7"/>
      <c r="F4" s="6"/>
      <c r="G4" s="6"/>
      <c r="H4" s="6"/>
      <c r="I4" s="6"/>
      <c r="J4" s="6"/>
    </row>
    <row r="5" spans="1:10" ht="15.75" thickBot="1" x14ac:dyDescent="0.3">
      <c r="A5" s="8" t="s">
        <v>11</v>
      </c>
      <c r="B5" s="21" t="s">
        <v>13</v>
      </c>
      <c r="C5" s="23" t="s">
        <v>12</v>
      </c>
      <c r="D5" s="11" t="s">
        <v>16</v>
      </c>
      <c r="E5" s="25">
        <v>60</v>
      </c>
      <c r="F5" s="27">
        <v>12.3</v>
      </c>
      <c r="G5" s="23">
        <v>8</v>
      </c>
      <c r="H5" s="27">
        <f>'[1]меню 10 дней'!F305</f>
        <v>0.48</v>
      </c>
      <c r="I5" s="27">
        <f>'[1]меню 10 дней'!G305</f>
        <v>0.06</v>
      </c>
      <c r="J5" s="27">
        <f>'[1]меню 10 дней'!H305</f>
        <v>0.36</v>
      </c>
    </row>
    <row r="6" spans="1:10" ht="15.75" thickBot="1" x14ac:dyDescent="0.3">
      <c r="A6" s="12"/>
      <c r="B6" s="22" t="s">
        <v>14</v>
      </c>
      <c r="C6" s="24">
        <v>199</v>
      </c>
      <c r="D6" s="15" t="s">
        <v>23</v>
      </c>
      <c r="E6" s="26" t="s">
        <v>24</v>
      </c>
      <c r="F6" s="27">
        <v>44.32</v>
      </c>
      <c r="G6" s="24">
        <v>366</v>
      </c>
      <c r="H6" s="27">
        <f>'[1]меню 10 дней'!F306</f>
        <v>20.3</v>
      </c>
      <c r="I6" s="27">
        <f>'[1]меню 10 дней'!G306</f>
        <v>12.6</v>
      </c>
      <c r="J6" s="27">
        <f>'[1]меню 10 дней'!H306</f>
        <v>42.9</v>
      </c>
    </row>
    <row r="7" spans="1:10" ht="15.75" thickBot="1" x14ac:dyDescent="0.3">
      <c r="A7" s="12"/>
      <c r="B7" s="22" t="s">
        <v>20</v>
      </c>
      <c r="C7" s="24" t="s">
        <v>12</v>
      </c>
      <c r="D7" s="15" t="s">
        <v>17</v>
      </c>
      <c r="E7" s="26">
        <v>40</v>
      </c>
      <c r="F7" s="27">
        <v>2.8</v>
      </c>
      <c r="G7" s="24">
        <v>110</v>
      </c>
      <c r="H7" s="27">
        <f>'[1]меню 10 дней'!F307</f>
        <v>4.28</v>
      </c>
      <c r="I7" s="27">
        <f>'[1]меню 10 дней'!G307</f>
        <v>1.8</v>
      </c>
      <c r="J7" s="27">
        <f>'[1]меню 10 дней'!H307</f>
        <v>17.399999999999999</v>
      </c>
    </row>
    <row r="8" spans="1:10" ht="15.75" thickBot="1" x14ac:dyDescent="0.3">
      <c r="A8" s="12"/>
      <c r="B8" s="22" t="s">
        <v>20</v>
      </c>
      <c r="C8" s="24" t="s">
        <v>12</v>
      </c>
      <c r="D8" s="15" t="s">
        <v>18</v>
      </c>
      <c r="E8" s="26">
        <v>20</v>
      </c>
      <c r="F8" s="27">
        <v>1.75</v>
      </c>
      <c r="G8" s="24">
        <v>63</v>
      </c>
      <c r="H8" s="27">
        <f>'[1]меню 10 дней'!F308</f>
        <v>1.88</v>
      </c>
      <c r="I8" s="27">
        <f>'[1]меню 10 дней'!G308</f>
        <v>0.5</v>
      </c>
      <c r="J8" s="27">
        <f>'[1]меню 10 дней'!H308</f>
        <v>13</v>
      </c>
    </row>
    <row r="9" spans="1:10" ht="15.75" thickBot="1" x14ac:dyDescent="0.3">
      <c r="A9" s="16"/>
      <c r="B9" s="22" t="s">
        <v>15</v>
      </c>
      <c r="C9" s="24" t="s">
        <v>21</v>
      </c>
      <c r="D9" s="15" t="s">
        <v>19</v>
      </c>
      <c r="E9" s="26" t="s">
        <v>25</v>
      </c>
      <c r="F9" s="27">
        <v>1.6</v>
      </c>
      <c r="G9" s="24">
        <v>27</v>
      </c>
      <c r="H9" s="27">
        <f>'[1]меню 10 дней'!F309</f>
        <v>0.2</v>
      </c>
      <c r="I9" s="27">
        <f>'[1]меню 10 дней'!G309</f>
        <v>0</v>
      </c>
      <c r="J9" s="27">
        <f>'[1]меню 10 дней'!H309</f>
        <v>6.5</v>
      </c>
    </row>
    <row r="10" spans="1:10" ht="15.75" thickBot="1" x14ac:dyDescent="0.3">
      <c r="A10" s="17"/>
      <c r="B10" s="22" t="s">
        <v>26</v>
      </c>
      <c r="C10" s="24" t="s">
        <v>12</v>
      </c>
      <c r="D10" s="15" t="s">
        <v>33</v>
      </c>
      <c r="E10" s="26">
        <v>100</v>
      </c>
      <c r="F10" s="27">
        <v>22</v>
      </c>
      <c r="G10" s="24">
        <v>43</v>
      </c>
      <c r="H10" s="27">
        <f>'[1]меню 10 дней'!F310</f>
        <v>0.9</v>
      </c>
      <c r="I10" s="27">
        <f>'[1]меню 10 дней'!G310</f>
        <v>0.2</v>
      </c>
      <c r="J10" s="27">
        <f>'[1]меню 10 дней'!H310</f>
        <v>8.1</v>
      </c>
    </row>
    <row r="11" spans="1:10" ht="15.75" thickBot="1" x14ac:dyDescent="0.3">
      <c r="A11" s="12"/>
      <c r="B11" s="13"/>
      <c r="C11" s="14"/>
      <c r="D11" s="15"/>
      <c r="E11" s="15"/>
      <c r="F11" s="14"/>
      <c r="G11" s="14"/>
      <c r="H11" s="14"/>
      <c r="I11" s="14"/>
      <c r="J11" s="14"/>
    </row>
    <row r="12" spans="1:10" ht="15.75" thickBot="1" x14ac:dyDescent="0.3">
      <c r="A12" s="16"/>
      <c r="B12" s="13"/>
      <c r="C12" s="14"/>
      <c r="D12" s="15"/>
      <c r="E12" s="15"/>
      <c r="F12" s="14"/>
      <c r="G12" s="14"/>
      <c r="H12" s="14"/>
      <c r="I12" s="14"/>
      <c r="J12" s="14"/>
    </row>
    <row r="13" spans="1:10" ht="30.75" thickBot="1" x14ac:dyDescent="0.3">
      <c r="A13" s="12" t="s">
        <v>27</v>
      </c>
      <c r="B13" s="13" t="s">
        <v>13</v>
      </c>
      <c r="C13" s="14"/>
      <c r="D13" s="28" t="s">
        <v>35</v>
      </c>
      <c r="E13" s="26" t="str">
        <f>'[1]меню 10 дней'!J317</f>
        <v>54-8з</v>
      </c>
      <c r="F13" s="24">
        <f>'[1]меню 10 дней'!K317</f>
        <v>4.08</v>
      </c>
      <c r="G13" s="24">
        <v>82</v>
      </c>
      <c r="H13" s="29">
        <f>'[1]меню 10 дней'!F317</f>
        <v>1</v>
      </c>
      <c r="I13" s="29">
        <f>'[1]меню 10 дней'!G317</f>
        <v>6.1</v>
      </c>
      <c r="J13" s="29">
        <f>'[1]меню 10 дней'!H317</f>
        <v>5.8</v>
      </c>
    </row>
    <row r="14" spans="1:10" ht="15.75" thickBot="1" x14ac:dyDescent="0.3">
      <c r="A14" s="12"/>
      <c r="B14" s="13" t="s">
        <v>28</v>
      </c>
      <c r="C14" s="14"/>
      <c r="D14" s="28" t="s">
        <v>36</v>
      </c>
      <c r="E14" s="26" t="str">
        <f>'[1]меню 10 дней'!J318</f>
        <v>54-9с</v>
      </c>
      <c r="F14" s="24">
        <f>'[1]меню 10 дней'!K318</f>
        <v>13.64</v>
      </c>
      <c r="G14" s="24">
        <v>157</v>
      </c>
      <c r="H14" s="29">
        <f>'[1]меню 10 дней'!F318</f>
        <v>8.5</v>
      </c>
      <c r="I14" s="29">
        <f>'[1]меню 10 дней'!G318</f>
        <v>5.7</v>
      </c>
      <c r="J14" s="29">
        <f>'[1]меню 10 дней'!H318</f>
        <v>18</v>
      </c>
    </row>
    <row r="15" spans="1:10" ht="15.75" thickBot="1" x14ac:dyDescent="0.3">
      <c r="A15" s="12"/>
      <c r="B15" s="13" t="s">
        <v>29</v>
      </c>
      <c r="C15" s="14"/>
      <c r="D15" s="28" t="s">
        <v>23</v>
      </c>
      <c r="E15" s="26">
        <f>'[1]меню 10 дней'!J319</f>
        <v>199</v>
      </c>
      <c r="F15" s="24">
        <f>'[1]меню 10 дней'!K319</f>
        <v>44.32</v>
      </c>
      <c r="G15" s="24">
        <v>366</v>
      </c>
      <c r="H15" s="29">
        <f>'[1]меню 10 дней'!F319</f>
        <v>20.3</v>
      </c>
      <c r="I15" s="29">
        <f>'[1]меню 10 дней'!G319</f>
        <v>12.6</v>
      </c>
      <c r="J15" s="29">
        <f>'[1]меню 10 дней'!H319</f>
        <v>42.9</v>
      </c>
    </row>
    <row r="16" spans="1:10" ht="15.75" thickBot="1" x14ac:dyDescent="0.3">
      <c r="A16" s="12"/>
      <c r="B16" s="13" t="s">
        <v>30</v>
      </c>
      <c r="C16" s="14"/>
      <c r="D16" s="28" t="s">
        <v>17</v>
      </c>
      <c r="E16" s="26" t="str">
        <f>'[1]меню 10 дней'!J320</f>
        <v>ПРОМ</v>
      </c>
      <c r="F16" s="24">
        <f>'[1]меню 10 дней'!K320</f>
        <v>3.5</v>
      </c>
      <c r="G16" s="24">
        <v>137</v>
      </c>
      <c r="H16" s="29">
        <f>'[1]меню 10 дней'!F320</f>
        <v>5.35</v>
      </c>
      <c r="I16" s="29">
        <f>'[1]меню 10 дней'!G320</f>
        <v>2.25</v>
      </c>
      <c r="J16" s="29">
        <f>'[1]меню 10 дней'!H320</f>
        <v>21.75</v>
      </c>
    </row>
    <row r="17" spans="1:10" ht="15.75" thickBot="1" x14ac:dyDescent="0.3">
      <c r="A17" s="12"/>
      <c r="B17" s="13" t="s">
        <v>31</v>
      </c>
      <c r="C17" s="14"/>
      <c r="D17" s="28" t="s">
        <v>18</v>
      </c>
      <c r="E17" s="26" t="str">
        <f>'[1]меню 10 дней'!J321</f>
        <v>ПРОМ</v>
      </c>
      <c r="F17" s="24">
        <f>'[1]меню 10 дней'!K321</f>
        <v>2.1</v>
      </c>
      <c r="G17" s="24">
        <v>75</v>
      </c>
      <c r="H17" s="29">
        <f>'[1]меню 10 дней'!F321</f>
        <v>2.25</v>
      </c>
      <c r="I17" s="29">
        <f>'[1]меню 10 дней'!G321</f>
        <v>0.6</v>
      </c>
      <c r="J17" s="29">
        <f>'[1]меню 10 дней'!H321</f>
        <v>15.6</v>
      </c>
    </row>
    <row r="18" spans="1:10" ht="15.75" thickBot="1" x14ac:dyDescent="0.3">
      <c r="A18" s="12"/>
      <c r="B18" s="13" t="s">
        <v>34</v>
      </c>
      <c r="C18" s="14"/>
      <c r="D18" s="28" t="s">
        <v>37</v>
      </c>
      <c r="E18" s="26" t="str">
        <f>'[1]меню 10 дней'!J322</f>
        <v>54-1хн</v>
      </c>
      <c r="F18" s="24">
        <f>'[1]меню 10 дней'!K322</f>
        <v>4.08</v>
      </c>
      <c r="G18" s="24">
        <v>81</v>
      </c>
      <c r="H18" s="29">
        <f>'[1]меню 10 дней'!F322</f>
        <v>0.5</v>
      </c>
      <c r="I18" s="29">
        <f>'[1]меню 10 дней'!G322</f>
        <v>0</v>
      </c>
      <c r="J18" s="29">
        <f>'[1]меню 10 дней'!H322</f>
        <v>19.8</v>
      </c>
    </row>
    <row r="19" spans="1:10" ht="15.75" thickBot="1" x14ac:dyDescent="0.3">
      <c r="A19" s="12"/>
      <c r="B19" s="13"/>
      <c r="C19" s="14"/>
      <c r="D19" s="15"/>
      <c r="E19" s="15"/>
      <c r="F19" s="14"/>
      <c r="G19" s="14"/>
      <c r="H19" s="14"/>
      <c r="I19" s="14"/>
      <c r="J19" s="14"/>
    </row>
    <row r="20" spans="1:10" ht="15.75" thickBot="1" x14ac:dyDescent="0.3">
      <c r="A20" s="12"/>
      <c r="B20" s="18"/>
      <c r="C20" s="19"/>
      <c r="D20" s="20"/>
      <c r="E20" s="20"/>
      <c r="F20" s="19"/>
      <c r="G20" s="19"/>
      <c r="H20" s="19"/>
      <c r="I20" s="19"/>
      <c r="J20" s="19"/>
    </row>
    <row r="21" spans="1:10" ht="15.75" thickBot="1" x14ac:dyDescent="0.3">
      <c r="A21" s="16"/>
      <c r="B21" s="9"/>
      <c r="C21" s="10"/>
      <c r="D21" s="11"/>
      <c r="E21" s="11"/>
      <c r="F21" s="10"/>
      <c r="G21" s="10"/>
      <c r="H21" s="10"/>
      <c r="I21" s="10"/>
      <c r="J21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Руфина</cp:lastModifiedBy>
  <cp:revision>1</cp:revision>
  <cp:lastPrinted>2021-05-18T10:32:40Z</cp:lastPrinted>
  <dcterms:created xsi:type="dcterms:W3CDTF">2015-06-05T18:19:34Z</dcterms:created>
  <dcterms:modified xsi:type="dcterms:W3CDTF">2024-11-18T00:03:22Z</dcterms:modified>
  <dc:language>ru-RU</dc:language>
</cp:coreProperties>
</file>